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ADMINISTRATIF\Pierre\"/>
    </mc:Choice>
  </mc:AlternateContent>
  <xr:revisionPtr revIDLastSave="0" documentId="13_ncr:1_{3AAC6229-2C2B-44EB-8707-C9322B366809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2024 2025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1" i="1" l="1"/>
  <c r="B10" i="1"/>
  <c r="B9" i="1"/>
  <c r="B8" i="1"/>
</calcChain>
</file>

<file path=xl/sharedStrings.xml><?xml version="1.0" encoding="utf-8"?>
<sst xmlns="http://schemas.openxmlformats.org/spreadsheetml/2006/main" count="10" uniqueCount="10">
  <si>
    <t>ANNÉE 2024/2025</t>
  </si>
  <si>
    <t>VOTRE QUOTIENT FAMILIAL</t>
  </si>
  <si>
    <t xml:space="preserve"> ← à saisir ici</t>
  </si>
  <si>
    <t>Tarif pour tous</t>
  </si>
  <si>
    <t>CENTRES DE LOISIRS</t>
  </si>
  <si>
    <t>Accueil du matin et accueil du soir</t>
  </si>
  <si>
    <t>Journée (avec repas)</t>
  </si>
  <si>
    <t>Demi-journée (avec repas)</t>
  </si>
  <si>
    <t>Demi-journée (sans repas)</t>
  </si>
  <si>
    <t>Adhésion annuelle Talençais 18 € / non-Talençais 25 €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</si>
</sst>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0C];[Red]\-#,##0.00\ [$€-40C]"/>
  </numFmts>
  <fonts count="21">
    <font>
      <sz val="12"/>
      <color rgb="FF000000"/>
      <name val="Liberation Sans1"/>
      <charset val="1"/>
    </font>
    <font>
      <sz val="14"/>
      <color rgb="FF000000"/>
      <name val="Liberation Sans1"/>
      <charset val="1"/>
    </font>
    <font>
      <b/>
      <i/>
      <sz val="20"/>
      <color rgb="FF000000"/>
      <name val="Arial"/>
      <family val="2"/>
      <charset val="1"/>
    </font>
    <font>
      <b/>
      <u/>
      <sz val="16"/>
      <color rgb="FFFF0000"/>
      <name val="Arial"/>
      <family val="2"/>
      <charset val="1"/>
    </font>
    <font>
      <b/>
      <u/>
      <sz val="18"/>
      <color rgb="FFFF0000"/>
      <name val="Arial"/>
      <family val="2"/>
      <charset val="1"/>
    </font>
    <font>
      <sz val="14"/>
      <color rgb="FF000000"/>
      <name val="Arial"/>
      <family val="2"/>
      <charset val="1"/>
    </font>
    <font>
      <b/>
      <sz val="14"/>
      <color rgb="FF0000FF"/>
      <name val="Arial"/>
      <family val="2"/>
      <charset val="1"/>
    </font>
    <font>
      <b/>
      <i/>
      <u/>
      <sz val="14"/>
      <color rgb="FFFF0000"/>
      <name val="Arial"/>
      <family val="2"/>
      <charset val="1"/>
    </font>
    <font>
      <b/>
      <sz val="14"/>
      <color rgb="FFFF0000"/>
      <name val="Arial"/>
      <family val="2"/>
      <charset val="1"/>
    </font>
    <font>
      <b/>
      <sz val="14"/>
      <color rgb="FFED1C24"/>
      <name val="Arial"/>
      <family val="2"/>
      <charset val="1"/>
    </font>
    <font>
      <b/>
      <sz val="16"/>
      <color rgb="FFED1C24"/>
      <name val="Arial"/>
      <family val="2"/>
      <charset val="1"/>
    </font>
    <font>
      <sz val="14"/>
      <color rgb="FFED1C24"/>
      <name val="Arial"/>
      <family val="2"/>
      <charset val="1"/>
    </font>
    <font>
      <b/>
      <i/>
      <u/>
      <sz val="14"/>
      <color rgb="FFED1C24"/>
      <name val="Arial"/>
      <family val="2"/>
      <charset val="1"/>
    </font>
    <font>
      <b/>
      <sz val="16"/>
      <color rgb="FF1C99E0"/>
      <name val="Arial"/>
      <family val="2"/>
      <charset val="1"/>
    </font>
    <font>
      <b/>
      <sz val="14"/>
      <color rgb="FF000000"/>
      <name val="Liberation Sans1"/>
      <charset val="1"/>
    </font>
    <font>
      <sz val="11"/>
      <color rgb="FF000000"/>
      <name val="Arial"/>
      <family val="2"/>
      <charset val="1"/>
    </font>
    <font>
      <b/>
      <sz val="16"/>
      <color rgb="FF0000FF"/>
      <name val="Arial"/>
      <family val="2"/>
      <charset val="1"/>
    </font>
    <font>
      <sz val="16"/>
      <color rgb="FF000000"/>
      <name val="Arial"/>
      <family val="2"/>
      <charset val="1"/>
    </font>
    <font>
      <sz val="16"/>
      <color rgb="FF000000"/>
      <name val="Liberation Sans1"/>
      <charset val="1"/>
    </font>
    <font>
      <b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BCC"/>
        <bgColor rgb="FFFFFFFF"/>
      </patternFill>
    </fill>
    <fill>
      <patternFill patternType="solid">
        <fgColor rgb="FFBCAED5"/>
        <bgColor rgb="FFCC99FF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/>
    <xf numFmtId="164" fontId="19" fillId="0" borderId="0" xfId="0" applyNumberFormat="1" applyFont="1" applyAlignment="1">
      <alignment horizontal="center" wrapText="1"/>
    </xf>
    <xf numFmtId="164" fontId="19" fillId="0" borderId="0" xfId="0" applyNumberFormat="1" applyFont="1"/>
    <xf numFmtId="0" fontId="19" fillId="3" borderId="3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4" fillId="0" borderId="0" xfId="0" applyFont="1" applyAlignment="1">
      <alignment horizontal="center" wrapText="1"/>
    </xf>
    <xf numFmtId="164" fontId="14" fillId="0" borderId="0" xfId="0" applyNumberFormat="1" applyFont="1" applyAlignment="1">
      <alignment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7" xfId="0" applyFont="1" applyBorder="1"/>
    <xf numFmtId="0" fontId="6" fillId="0" borderId="0" xfId="0" applyFont="1" applyBorder="1" applyAlignment="1">
      <alignment horizontal="center"/>
    </xf>
    <xf numFmtId="0" fontId="5" fillId="0" borderId="8" xfId="0" applyFont="1" applyBorder="1"/>
    <xf numFmtId="0" fontId="9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7" fillId="0" borderId="12" xfId="0" applyFont="1" applyBorder="1"/>
    <xf numFmtId="0" fontId="5" fillId="0" borderId="7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9" fillId="3" borderId="7" xfId="0" applyFont="1" applyFill="1" applyBorder="1" applyAlignment="1">
      <alignment horizontal="center"/>
    </xf>
    <xf numFmtId="0" fontId="19" fillId="3" borderId="13" xfId="0" applyFont="1" applyFill="1" applyBorder="1" applyAlignment="1">
      <alignment horizontal="center"/>
    </xf>
    <xf numFmtId="0" fontId="20" fillId="0" borderId="7" xfId="0" applyFont="1" applyBorder="1" applyAlignment="1">
      <alignment wrapText="1"/>
    </xf>
    <xf numFmtId="164" fontId="5" fillId="0" borderId="0" xfId="0" applyNumberFormat="1" applyFont="1" applyBorder="1" applyAlignment="1">
      <alignment horizontal="center"/>
    </xf>
    <xf numFmtId="0" fontId="0" fillId="0" borderId="8" xfId="0" applyBorder="1"/>
    <xf numFmtId="0" fontId="15" fillId="0" borderId="8" xfId="0" applyFont="1" applyBorder="1"/>
    <xf numFmtId="0" fontId="20" fillId="0" borderId="14" xfId="0" applyFont="1" applyBorder="1" applyAlignment="1">
      <alignment wrapText="1"/>
    </xf>
    <xf numFmtId="164" fontId="5" fillId="0" borderId="15" xfId="0" applyNumberFormat="1" applyFont="1" applyBorder="1" applyAlignment="1">
      <alignment horizontal="center"/>
    </xf>
    <xf numFmtId="0" fontId="15" fillId="0" borderId="16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1C99E0"/>
      <rgbColor rgb="FFBCAED5"/>
      <rgbColor rgb="FF808080"/>
      <rgbColor rgb="FF9999FF"/>
      <rgbColor rgb="FF993366"/>
      <rgbColor rgb="FFFFFB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BEE3D3"/>
      <rgbColor rgb="FFFFFF99"/>
      <rgbColor rgb="FF99CCFF"/>
      <rgbColor rgb="FFFF99CC"/>
      <rgbColor rgb="FFCC99FF"/>
      <rgbColor rgb="FFFCD4D1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ED1C24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3"/>
  <sheetViews>
    <sheetView tabSelected="1" zoomScale="65" zoomScaleNormal="65" workbookViewId="0">
      <selection activeCell="B4" sqref="B4"/>
    </sheetView>
  </sheetViews>
  <sheetFormatPr baseColWidth="10" defaultColWidth="8.88671875" defaultRowHeight="18"/>
  <cols>
    <col min="1" max="1" width="38.6640625" style="1" customWidth="1"/>
    <col min="2" max="2" width="13" style="2" customWidth="1"/>
    <col min="3" max="3" width="35.77734375" style="1" customWidth="1"/>
    <col min="4" max="4" width="16.6640625" style="1" customWidth="1"/>
    <col min="5" max="5" width="8.21875" style="1" customWidth="1"/>
    <col min="6" max="6" width="16.6640625" style="1" customWidth="1"/>
    <col min="7" max="7" width="9.5546875" style="1" customWidth="1"/>
    <col min="8" max="8" width="19" style="1" customWidth="1"/>
    <col min="9" max="9" width="7" style="1" customWidth="1"/>
    <col min="10" max="10" width="19" style="1" customWidth="1"/>
    <col min="11" max="11" width="7" style="1" customWidth="1"/>
    <col min="12" max="12" width="18" style="1" customWidth="1"/>
    <col min="13" max="1023" width="9.5546875" style="1" customWidth="1"/>
    <col min="1024" max="1025" width="10.77734375" style="1" customWidth="1"/>
  </cols>
  <sheetData>
    <row r="1" spans="1:13" ht="25.5">
      <c r="A1" s="24" t="s">
        <v>0</v>
      </c>
      <c r="B1" s="25"/>
      <c r="C1" s="26"/>
      <c r="E1" s="3"/>
      <c r="F1" s="3"/>
      <c r="G1" s="3"/>
      <c r="H1" s="4"/>
      <c r="I1" s="4"/>
      <c r="J1" s="4"/>
      <c r="K1" s="4"/>
    </row>
    <row r="2" spans="1:13" ht="18.75">
      <c r="A2" s="27"/>
      <c r="B2" s="28"/>
      <c r="C2" s="29"/>
      <c r="D2" s="5"/>
      <c r="E2" s="5"/>
      <c r="F2" s="5"/>
      <c r="H2" s="5"/>
      <c r="I2" s="5"/>
      <c r="J2" s="5"/>
      <c r="K2" s="5"/>
      <c r="L2" s="6"/>
      <c r="M2" s="7"/>
    </row>
    <row r="3" spans="1:13" s="9" customFormat="1" ht="22.9" customHeight="1">
      <c r="A3" s="30" t="s">
        <v>1</v>
      </c>
      <c r="B3" s="8">
        <v>1000</v>
      </c>
      <c r="C3" s="31" t="s">
        <v>2</v>
      </c>
      <c r="L3" s="10"/>
      <c r="M3" s="11"/>
    </row>
    <row r="4" spans="1:13" ht="18.75">
      <c r="A4" s="27"/>
      <c r="B4" s="28"/>
      <c r="C4" s="29"/>
      <c r="D4" s="5"/>
      <c r="E4" s="5"/>
      <c r="F4" s="5"/>
      <c r="H4" s="5"/>
      <c r="I4" s="5"/>
      <c r="J4" s="5"/>
      <c r="K4" s="5"/>
      <c r="L4" s="6"/>
      <c r="M4" s="7"/>
    </row>
    <row r="5" spans="1:13" ht="20.25">
      <c r="A5" s="32" t="s">
        <v>4</v>
      </c>
      <c r="B5" s="21"/>
      <c r="C5" s="33"/>
      <c r="D5" s="13"/>
      <c r="E5" s="13"/>
      <c r="F5" s="13"/>
      <c r="G5" s="14"/>
      <c r="H5" s="13"/>
      <c r="I5" s="13"/>
      <c r="J5" s="13"/>
      <c r="K5" s="13"/>
      <c r="L5" s="14"/>
    </row>
    <row r="6" spans="1:13">
      <c r="A6" s="34"/>
      <c r="B6" s="35"/>
      <c r="C6" s="36"/>
      <c r="D6" s="15"/>
      <c r="E6" s="15"/>
      <c r="F6" s="15"/>
      <c r="G6" s="16"/>
      <c r="H6" s="15"/>
      <c r="I6" s="15"/>
      <c r="J6" s="15"/>
      <c r="K6" s="16"/>
      <c r="L6" s="22"/>
    </row>
    <row r="7" spans="1:13">
      <c r="A7" s="37" t="s">
        <v>3</v>
      </c>
      <c r="B7" s="20"/>
      <c r="C7" s="38"/>
      <c r="D7" s="15"/>
      <c r="E7" s="15"/>
      <c r="F7" s="15"/>
      <c r="G7" s="16"/>
      <c r="H7" s="15"/>
      <c r="I7" s="15"/>
      <c r="J7" s="15"/>
      <c r="K7" s="16"/>
      <c r="L7" s="22"/>
    </row>
    <row r="8" spans="1:13">
      <c r="A8" s="39" t="s">
        <v>6</v>
      </c>
      <c r="B8" s="40">
        <f>IF($B$3="","",IF($B$3&lt;=200,9.44,IF($B$3&lt;=2000,0.011367*$B$3+7.167,IF($B$3&lt;=3000,0.00384*$B$3+22.22,33.74))))</f>
        <v>18.533999999999999</v>
      </c>
      <c r="C8" s="41"/>
      <c r="D8" s="17"/>
      <c r="E8" s="17"/>
      <c r="F8" s="17"/>
      <c r="G8" s="17"/>
      <c r="H8" s="17"/>
      <c r="I8" s="17"/>
      <c r="J8" s="17"/>
      <c r="K8" s="17"/>
      <c r="L8" s="23"/>
    </row>
    <row r="9" spans="1:13">
      <c r="A9" s="39" t="s">
        <v>7</v>
      </c>
      <c r="B9" s="40">
        <f>IF($B$3="","",IF($B$3&lt;=200,5.9,IF($B$3&lt;=2000,0.007106*$B$3+4.479,IF($B$3&lt;=3000,0.0024*$B$3+13.89,21.09))))</f>
        <v>11.585000000000001</v>
      </c>
      <c r="C9" s="41"/>
      <c r="D9" s="17"/>
      <c r="E9" s="17"/>
      <c r="F9" s="17"/>
      <c r="G9" s="17"/>
      <c r="H9" s="17"/>
      <c r="I9" s="17"/>
      <c r="J9" s="17"/>
      <c r="K9" s="17"/>
      <c r="L9" s="23"/>
    </row>
    <row r="10" spans="1:13">
      <c r="A10" s="39" t="s">
        <v>8</v>
      </c>
      <c r="B10" s="40">
        <f>IF($B$3="","",IF($B$3&lt;=200,3.54,IF($B$3&lt;=2000,0.004261*$B$3+2.688,IF($B$3&lt;=3000,0.00144*$B$3+8.33,12.65))))</f>
        <v>6.9489999999999998</v>
      </c>
      <c r="C10" s="42"/>
      <c r="D10" s="17"/>
      <c r="E10" s="17"/>
      <c r="F10" s="17"/>
      <c r="G10" s="17"/>
      <c r="H10" s="17"/>
      <c r="I10" s="17"/>
      <c r="J10" s="17"/>
      <c r="K10" s="17"/>
      <c r="L10" s="23"/>
    </row>
    <row r="11" spans="1:13" ht="18.75" thickBot="1">
      <c r="A11" s="43" t="s">
        <v>5</v>
      </c>
      <c r="B11" s="44">
        <f>IF($B$3="","",IF($B$3&lt;=200,1.18,IF($B$3&lt;=2000,0.001422*$B$3+0.896,IF($B$3&lt;=3000,0.00048*$B$3+2.78,4.22))))</f>
        <v>2.3180000000000001</v>
      </c>
      <c r="C11" s="45"/>
      <c r="D11" s="17"/>
      <c r="E11" s="17"/>
      <c r="F11" s="17"/>
      <c r="G11" s="17"/>
      <c r="H11" s="17"/>
      <c r="I11" s="17"/>
      <c r="J11" s="17"/>
      <c r="K11" s="17"/>
      <c r="L11" s="23"/>
    </row>
    <row r="12" spans="1:13">
      <c r="A12" s="12"/>
      <c r="B12" s="18"/>
      <c r="C12" s="12"/>
      <c r="D12" s="19"/>
      <c r="E12" s="19"/>
      <c r="F12" s="19"/>
      <c r="G12" s="19"/>
      <c r="H12" s="19"/>
      <c r="I12" s="19"/>
      <c r="J12" s="19"/>
      <c r="K12" s="17"/>
      <c r="L12" s="19"/>
    </row>
    <row r="13" spans="1:13">
      <c r="A13" s="1" t="s">
        <v>9</v>
      </c>
    </row>
  </sheetData>
  <mergeCells count="1">
    <mergeCell ref="A1:C1"/>
  </mergeCells>
  <printOptions horizontalCentered="1" verticalCentered="1"/>
  <pageMargins left="0.39374999999999999" right="0.39374999999999999" top="0.39374999999999999" bottom="0.39374999999999999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2024 2025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GRILLOT Jessica</dc:creator>
  <dc:description/>
  <cp:lastModifiedBy>Accueil Ludiloisirs</cp:lastModifiedBy>
  <cp:revision>29</cp:revision>
  <cp:lastPrinted>2019-07-22T11:35:42Z</cp:lastPrinted>
  <dcterms:created xsi:type="dcterms:W3CDTF">2018-06-29T11:07:21Z</dcterms:created>
  <dcterms:modified xsi:type="dcterms:W3CDTF">2024-07-23T12:21:44Z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